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83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<sst xmlns="http://schemas.openxmlformats.org/spreadsheetml/2006/main" count="43" uniqueCount="39">
  <si>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PROD.SERV. "HAMOR SOFT" SRL</t>
  </si>
  <si>
    <t>CIF: RO547548, Nr.inreg: J14/361/1991</t>
  </si>
  <si>
    <t>Adresa: Sfantu Gheorghe, str. N.Iorga nr.18, bl.11, sc.D, ap.1</t>
  </si>
  <si>
    <t>Tel: 0267-312139</t>
  </si>
  <si>
    <t>ID</t>
  </si>
  <si>
    <t>Denumire produs</t>
  </si>
  <si>
    <t>Cantitate</t>
  </si>
  <si>
    <t>Pret unitar* (RON)</t>
  </si>
  <si>
    <t>Valoare* (RON)</t>
  </si>
  <si>
    <t>Rapoarte manageriale</t>
  </si>
  <si>
    <t>P-MARF-PRO</t>
  </si>
  <si>
    <t>hMARFA Pro</t>
  </si>
  <si>
    <t>P-MARF-I</t>
  </si>
  <si>
    <t xml:space="preserve">hMARFA - Componenta transfer documente </t>
  </si>
  <si>
    <t>P-MARF-R</t>
  </si>
  <si>
    <t xml:space="preserve">hMARFA - Optiunea retea (pentru 5 statii) </t>
  </si>
  <si>
    <t>P-MRFT-V</t>
  </si>
  <si>
    <t xml:space="preserve">hMARFA - hMARFT - optiune declaratie 390 (VIES) </t>
  </si>
  <si>
    <t>P-MRFT-S</t>
  </si>
  <si>
    <t xml:space="preserve">hMARFA - hMARFT - optiune extrase de cont parteneri </t>
  </si>
  <si>
    <t>S-ASIS-ORE-E</t>
  </si>
  <si>
    <t>Instruire</t>
  </si>
  <si>
    <t>S-ASIS-ORE-B</t>
  </si>
  <si>
    <t>Lucrari de implementare si upgrade</t>
  </si>
  <si>
    <t>S-ASIS-ORE-D</t>
  </si>
  <si>
    <t>Organizare evidenta, consultanta contabila</t>
  </si>
  <si>
    <t>Total:</t>
  </si>
  <si>
    <t>*) La preturile de mai sus se adauga TVA.</t>
  </si>
  <si>
    <t>**) Facand click pe denumirea produselor puteti consulta descrierea lor.</t>
  </si>
  <si>
    <t>Subtotal:</t>
  </si>
  <si>
    <t>Gestiunea şi contabilitatea activităţii comerciale, financiare şi a stocurilor</t>
  </si>
  <si>
    <t>Exemplu ofertă de preț</t>
  </si>
  <si>
    <t>Servicii, asistență</t>
  </si>
  <si>
    <t>ore</t>
  </si>
  <si>
    <t>P-MARF-IE</t>
  </si>
  <si>
    <t>hMARFA - Optiune de import-export documente</t>
  </si>
  <si>
    <t>Firmă de comerţ/producţie/servicii, numai evidenţă operativă şi 5 staţii</t>
  </si>
  <si>
    <t>P-MRFE</t>
  </si>
  <si>
    <t>hMARFE V6.6A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</si>
</sst>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4" fontId="0" fillId="0" borderId="0" xfId="0" applyNumberForma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164" fontId="0" fillId="6" borderId="0" xfId="0" applyNumberFormat="1" applyFill="1" applyAlignment="1" applyProtection="1">
      <alignment horizontal="center"/>
      <protection/>
    </xf>
    <xf numFmtId="4" fontId="0" fillId="6" borderId="0" xfId="0" applyNumberFormat="1" applyFill="1" applyAlignment="1" applyProtection="1">
      <alignment horizontal="right"/>
      <protection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right"/>
      <protection/>
    </xf>
    <xf numFmtId="0" fontId="1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0" fillId="18" borderId="0" xfId="0" applyFill="1" applyAlignment="1" applyProtection="1">
      <alignment/>
      <protection/>
    </xf>
    <xf numFmtId="4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6" borderId="0" xfId="0" applyFont="1" applyFill="1" applyAlignment="1" applyProtection="1">
      <alignment horizontal="left"/>
      <protection/>
    </xf>
    <xf numFmtId="4" fontId="1" fillId="0" borderId="0" xfId="0" applyNumberFormat="1" applyFont="1" applyFill="1" applyAlignment="1" applyProtection="1">
      <alignment horizontal="right"/>
      <protection/>
    </xf>
    <xf numFmtId="0" fontId="1" fillId="18" borderId="0" xfId="0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4" fontId="1" fillId="18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99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mor.ro/psales/web/package/view/P-MARF-PRO" TargetMode="External" /><Relationship Id="rId2" Type="http://schemas.openxmlformats.org/officeDocument/2006/relationships/hyperlink" Target="http://www.hamor.ro/psales/web/product/view/P-MARF-I" TargetMode="External" /><Relationship Id="rId3" Type="http://schemas.openxmlformats.org/officeDocument/2006/relationships/hyperlink" Target="http://www.hamor.ro/psales/web/product/view/P-MARF-R" TargetMode="External" /><Relationship Id="rId4" Type="http://schemas.openxmlformats.org/officeDocument/2006/relationships/hyperlink" Target="http://www.hamor.ro/psales/web/product/view/P-MRFT-V" TargetMode="External" /><Relationship Id="rId5" Type="http://schemas.openxmlformats.org/officeDocument/2006/relationships/hyperlink" Target="http://www.hamor.ro/psales/web/product/view/P-MRFT-S" TargetMode="External" /><Relationship Id="rId6" Type="http://schemas.openxmlformats.org/officeDocument/2006/relationships/hyperlink" Target="http://www.hamor.ro/psales/web/service/index" TargetMode="External" /><Relationship Id="rId7" Type="http://schemas.openxmlformats.org/officeDocument/2006/relationships/hyperlink" Target="http://www.hamor.ro/psales/web/service/index" TargetMode="External" /><Relationship Id="rId8" Type="http://schemas.openxmlformats.org/officeDocument/2006/relationships/hyperlink" Target="http://www.hamor.ro/psales/web/service/index" TargetMode="External" /><Relationship Id="rId9" Type="http://schemas.openxmlformats.org/officeDocument/2006/relationships/hyperlink" Target="http://www.hamor.ro/psales/web/product/view/P-MRFE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" sqref="A1:F1"/>
    </sheetView>
  </sheetViews>
  <sheetFormatPr defaultColWidth="9.140625" defaultRowHeight="15"/>
  <cols>
    <col min="1" max="1" width="9.28125" style="0" customWidth="1"/>
    <col min="2" max="2" width="15.28125" style="0" customWidth="1"/>
    <col min="3" max="3" width="70.28125" style="0" customWidth="1"/>
    <col min="4" max="4" width="11.7109375" style="0" customWidth="1"/>
    <col min="5" max="5" width="5.8515625" style="0" customWidth="1"/>
    <col min="6" max="6" width="17.57421875" style="0" bestFit="1" customWidth="1"/>
    <col min="7" max="7" width="17.57421875" style="0" customWidth="1"/>
  </cols>
  <sheetData>
    <row r="1" spans="1:8" ht="1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5">
      <c r="A2" s="26" t="s">
        <v>1</v>
      </c>
      <c r="B2" s="26"/>
      <c r="C2" s="26"/>
      <c r="D2" s="26"/>
      <c r="E2" s="26"/>
      <c r="F2" s="26"/>
      <c r="G2" s="2"/>
      <c r="H2" s="2"/>
    </row>
    <row r="3" spans="1:8" ht="15">
      <c r="A3" s="26" t="s">
        <v>2</v>
      </c>
      <c r="B3" s="26"/>
      <c r="C3" s="26"/>
      <c r="D3" s="26"/>
      <c r="E3" s="26"/>
      <c r="F3" s="26"/>
      <c r="G3" s="2"/>
      <c r="H3" s="2"/>
    </row>
    <row r="4" spans="1:8" ht="15">
      <c r="A4" s="26" t="s">
        <v>3</v>
      </c>
      <c r="B4" s="26"/>
      <c r="C4" s="26"/>
      <c r="D4" s="26"/>
      <c r="E4" s="26"/>
      <c r="F4" s="26"/>
      <c r="G4" s="2"/>
      <c r="H4" s="2"/>
    </row>
    <row r="5" spans="1:8" ht="15">
      <c r="A5" s="27" t="s">
        <v>31</v>
      </c>
      <c r="B5" s="28"/>
      <c r="C5" s="28"/>
      <c r="D5" s="28"/>
      <c r="E5" s="28"/>
      <c r="F5" s="28"/>
      <c r="G5" s="28"/>
      <c r="H5" s="28"/>
    </row>
    <row r="6" spans="1:8" ht="15">
      <c r="A6" s="19"/>
      <c r="B6" s="3"/>
      <c r="C6" s="30" t="s">
        <v>36</v>
      </c>
      <c r="D6" s="30"/>
      <c r="E6" s="20"/>
      <c r="F6" s="3"/>
      <c r="G6" s="3"/>
      <c r="H6" s="3"/>
    </row>
    <row r="7" spans="1:7" ht="15">
      <c r="A7" s="1"/>
      <c r="D7" s="1"/>
      <c r="E7" s="1"/>
      <c r="F7" s="6"/>
      <c r="G7" s="6"/>
    </row>
    <row r="8" spans="1:7" ht="15">
      <c r="A8" s="4"/>
      <c r="B8" s="29" t="s">
        <v>4</v>
      </c>
      <c r="C8" s="29" t="s">
        <v>5</v>
      </c>
      <c r="D8" s="29" t="s">
        <v>6</v>
      </c>
      <c r="E8" s="4"/>
      <c r="F8" s="29" t="s">
        <v>7</v>
      </c>
      <c r="G8" s="29" t="s">
        <v>8</v>
      </c>
    </row>
    <row r="9" spans="1:7" ht="15">
      <c r="A9" s="4"/>
      <c r="B9" s="29"/>
      <c r="C9" s="29"/>
      <c r="D9" s="29"/>
      <c r="E9" s="4"/>
      <c r="F9" s="29"/>
      <c r="G9" s="29"/>
    </row>
    <row r="10" spans="1:7" ht="15">
      <c r="A10" s="14" t="s">
        <v>30</v>
      </c>
      <c r="B10" s="12"/>
      <c r="C10" s="12"/>
      <c r="D10" s="12"/>
      <c r="E10" s="12"/>
      <c r="F10" s="13"/>
      <c r="G10" s="13"/>
    </row>
    <row r="11" spans="1:7" ht="15">
      <c r="A11" s="1"/>
      <c r="B11" t="s">
        <v>10</v>
      </c>
      <c r="C11" t="s">
        <v>11</v>
      </c>
      <c r="D11" s="5">
        <v>1</v>
      </c>
      <c r="E11" s="5"/>
      <c r="F11" s="7">
        <v>1690</v>
      </c>
      <c r="G11" s="7">
        <f aca="true" t="shared" si="0" ref="G11:G16">D11*F11</f>
        <v>1690</v>
      </c>
    </row>
    <row r="12" spans="1:7" ht="15">
      <c r="A12" s="1"/>
      <c r="B12" t="s">
        <v>14</v>
      </c>
      <c r="C12" t="s">
        <v>15</v>
      </c>
      <c r="D12" s="5">
        <v>1</v>
      </c>
      <c r="E12" s="5"/>
      <c r="F12" s="7">
        <v>1240</v>
      </c>
      <c r="G12" s="7">
        <f>D12*F12</f>
        <v>1240</v>
      </c>
    </row>
    <row r="13" spans="1:7" ht="15">
      <c r="A13" s="1"/>
      <c r="B13" t="s">
        <v>34</v>
      </c>
      <c r="C13" t="s">
        <v>35</v>
      </c>
      <c r="D13" s="5">
        <v>1</v>
      </c>
      <c r="E13" s="5"/>
      <c r="F13" s="7">
        <v>330</v>
      </c>
      <c r="G13" s="7">
        <v>330</v>
      </c>
    </row>
    <row r="14" spans="1:7" ht="15">
      <c r="A14" s="1"/>
      <c r="B14" t="s">
        <v>12</v>
      </c>
      <c r="C14" t="s">
        <v>13</v>
      </c>
      <c r="D14" s="5">
        <v>1</v>
      </c>
      <c r="E14" s="5"/>
      <c r="F14" s="7">
        <v>340</v>
      </c>
      <c r="G14" s="7">
        <f t="shared" si="0"/>
        <v>340</v>
      </c>
    </row>
    <row r="15" spans="1:7" ht="15">
      <c r="A15" s="1"/>
      <c r="B15" t="s">
        <v>16</v>
      </c>
      <c r="C15" t="s">
        <v>17</v>
      </c>
      <c r="D15" s="5">
        <v>1</v>
      </c>
      <c r="E15" s="5"/>
      <c r="F15" s="7">
        <v>260</v>
      </c>
      <c r="G15" s="7">
        <f t="shared" si="0"/>
        <v>260</v>
      </c>
    </row>
    <row r="16" spans="1:7" ht="15">
      <c r="A16" s="1"/>
      <c r="B16" t="s">
        <v>18</v>
      </c>
      <c r="C16" t="s">
        <v>19</v>
      </c>
      <c r="D16" s="5">
        <v>1</v>
      </c>
      <c r="E16" s="5"/>
      <c r="F16" s="7">
        <v>260</v>
      </c>
      <c r="G16" s="7">
        <f t="shared" si="0"/>
        <v>260</v>
      </c>
    </row>
    <row r="17" spans="1:7" ht="15">
      <c r="A17" s="3"/>
      <c r="B17" s="3"/>
      <c r="C17" s="16" t="s">
        <v>29</v>
      </c>
      <c r="D17" s="3"/>
      <c r="E17" s="3"/>
      <c r="F17" s="18">
        <f>SUM(F11:F16)</f>
        <v>4120</v>
      </c>
      <c r="G17" s="18">
        <f>SUM(G11:G16)</f>
        <v>4120</v>
      </c>
    </row>
    <row r="18" spans="1:7" ht="15">
      <c r="A18" s="15" t="s">
        <v>9</v>
      </c>
      <c r="B18" s="12"/>
      <c r="C18" s="9"/>
      <c r="D18" s="12"/>
      <c r="E18" s="12"/>
      <c r="F18" s="13"/>
      <c r="G18" s="13"/>
    </row>
    <row r="19" spans="1:7" ht="15">
      <c r="A19" s="1"/>
      <c r="B19" t="s">
        <v>37</v>
      </c>
      <c r="C19" t="s">
        <v>38</v>
      </c>
      <c r="D19" s="5">
        <v>1</v>
      </c>
      <c r="E19" s="7"/>
      <c r="F19" s="7">
        <v>440</v>
      </c>
      <c r="G19" s="7">
        <f>D19*F19</f>
        <v>440</v>
      </c>
    </row>
    <row r="20" spans="1:7" ht="15">
      <c r="A20" s="1"/>
      <c r="C20" s="16" t="s">
        <v>29</v>
      </c>
      <c r="D20" s="5"/>
      <c r="E20" s="5"/>
      <c r="F20" s="22">
        <f>SUM(F19)</f>
        <v>440</v>
      </c>
      <c r="G20" s="22">
        <f>SUM(G19)</f>
        <v>440</v>
      </c>
    </row>
    <row r="21" spans="1:7" ht="15">
      <c r="A21" s="21" t="s">
        <v>32</v>
      </c>
      <c r="B21" s="9"/>
      <c r="C21" s="9"/>
      <c r="D21" s="10"/>
      <c r="E21" s="10"/>
      <c r="F21" s="11"/>
      <c r="G21" s="11"/>
    </row>
    <row r="22" spans="1:7" ht="15">
      <c r="A22" s="1"/>
      <c r="B22" t="s">
        <v>22</v>
      </c>
      <c r="C22" t="s">
        <v>23</v>
      </c>
      <c r="D22" s="5">
        <v>20</v>
      </c>
      <c r="E22" s="24" t="s">
        <v>33</v>
      </c>
      <c r="F22" s="7">
        <v>80</v>
      </c>
      <c r="G22" s="7">
        <f>D22*F22</f>
        <v>1600</v>
      </c>
    </row>
    <row r="23" spans="1:7" ht="15">
      <c r="A23" s="1"/>
      <c r="B23" t="s">
        <v>20</v>
      </c>
      <c r="C23" t="s">
        <v>21</v>
      </c>
      <c r="D23" s="5">
        <v>10</v>
      </c>
      <c r="E23" s="24" t="s">
        <v>33</v>
      </c>
      <c r="F23" s="7">
        <v>100</v>
      </c>
      <c r="G23" s="7">
        <f>D23*F23</f>
        <v>1000</v>
      </c>
    </row>
    <row r="24" spans="1:7" ht="15">
      <c r="A24" s="1"/>
      <c r="B24" t="s">
        <v>24</v>
      </c>
      <c r="C24" t="s">
        <v>25</v>
      </c>
      <c r="D24" s="5">
        <v>10</v>
      </c>
      <c r="E24" s="24" t="s">
        <v>33</v>
      </c>
      <c r="F24" s="7">
        <v>100</v>
      </c>
      <c r="G24" s="7">
        <f>D24*F24</f>
        <v>1000</v>
      </c>
    </row>
    <row r="25" spans="1:7" ht="15">
      <c r="A25" s="1"/>
      <c r="C25" s="16" t="s">
        <v>29</v>
      </c>
      <c r="D25" s="5"/>
      <c r="E25" s="5"/>
      <c r="F25" s="7"/>
      <c r="G25" s="22">
        <f>SUM(G22:G24)</f>
        <v>3600</v>
      </c>
    </row>
    <row r="26" spans="1:7" ht="15">
      <c r="A26" s="17"/>
      <c r="B26" s="17"/>
      <c r="C26" s="23" t="s">
        <v>26</v>
      </c>
      <c r="D26" s="17"/>
      <c r="E26" s="17"/>
      <c r="F26" s="17"/>
      <c r="G26" s="25">
        <f>G17+G20+G25</f>
        <v>8160</v>
      </c>
    </row>
    <row r="28" ht="15">
      <c r="C28" s="8" t="s">
        <v>27</v>
      </c>
    </row>
    <row r="29" ht="15">
      <c r="C29" s="8" t="s">
        <v>28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B8:B9"/>
    <mergeCell ref="C8:C9"/>
    <mergeCell ref="D8:D9"/>
    <mergeCell ref="F8:F9"/>
    <mergeCell ref="G8:G9"/>
    <mergeCell ref="C6:D6"/>
    <mergeCell ref="A1:F1"/>
    <mergeCell ref="A2:F2"/>
    <mergeCell ref="A3:F3"/>
    <mergeCell ref="A4:F4"/>
    <mergeCell ref="G1:H1"/>
    <mergeCell ref="A5:H5"/>
  </mergeCells>
  <hyperlinks>
    <hyperlink ref="C11" r:id="rId1" display="http://www.hamor.ro/psales/web/package/view/P-MARF-PRO"/>
    <hyperlink ref="C14" r:id="rId2" display="http://www.hamor.ro/psales/web/product/view/P-MARF-I"/>
    <hyperlink ref="C12" r:id="rId3" display="http://www.hamor.ro/psales/web/product/view/P-MARF-R"/>
    <hyperlink ref="C15" r:id="rId4" display="http://www.hamor.ro/psales/web/product/view/P-MRFT-V"/>
    <hyperlink ref="C16" r:id="rId5" display="http://www.hamor.ro/psales/web/product/view/P-MRFT-S"/>
    <hyperlink ref="C23" r:id="rId6" display="http://www.hamor.ro/psales/web/service/index"/>
    <hyperlink ref="C22" r:id="rId7" display="http://www.hamor.ro/psales/web/service/index"/>
    <hyperlink ref="C24" r:id="rId8" display="http://www.hamor.ro/psales/web/service/index"/>
    <hyperlink ref="C19" r:id="rId9" display="http://www.hamor.ro/psales/web/product/view/P-MRFE"/>
  </hyperlinks>
  <printOptions/>
  <pageMargins left="0.7" right="0.7" top="0.75" bottom="0.75" header="0.3" footer="0.3"/>
  <pageSetup horizontalDpi="600" verticalDpi="60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Oferta</dc:title>
  <dc:subject>Oferta</dc:subject>
  <dc:creator>PRODUCTIE SERVICII "HAMOR SOFT" SRL</dc:creator>
  <cp:keywords>oferta pret HAMOR Soft</cp:keywords>
  <dc:description>Oferta HAMOR Soft</dc:description>
  <cp:lastModifiedBy>Ildiko</cp:lastModifiedBy>
  <dcterms:created xsi:type="dcterms:W3CDTF">2018-01-05T14:59:27Z</dcterms:created>
  <dcterms:modified xsi:type="dcterms:W3CDTF">2018-02-07T14:08:12Z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